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60" windowWidth="19440" windowHeight="7695"/>
  </bookViews>
  <sheets>
    <sheet name="enro" sheetId="1" r:id="rId1"/>
  </sheets>
  <definedNames>
    <definedName name="_xlnm.Print_Area" localSheetId="0">enro!$A$1:$K$19</definedName>
  </definedNames>
  <calcPr calcId="145621"/>
</workbook>
</file>

<file path=xl/calcChain.xml><?xml version="1.0" encoding="utf-8"?>
<calcChain xmlns="http://schemas.openxmlformats.org/spreadsheetml/2006/main">
  <c r="J13" i="1" l="1"/>
  <c r="A14" i="1" s="1"/>
  <c r="I13" i="1"/>
  <c r="G13" i="1"/>
  <c r="H6" i="1" l="1"/>
  <c r="K6" i="1" s="1"/>
  <c r="H7" i="1"/>
  <c r="K7" i="1" s="1"/>
  <c r="H8" i="1"/>
  <c r="K8" i="1" s="1"/>
  <c r="H9" i="1"/>
  <c r="K9" i="1" s="1"/>
  <c r="H10" i="1"/>
  <c r="K10" i="1" s="1"/>
  <c r="H11" i="1"/>
  <c r="K11" i="1" s="1"/>
  <c r="H12" i="1"/>
  <c r="K12" i="1" s="1"/>
  <c r="H5" i="1" l="1"/>
  <c r="K5" i="1" l="1"/>
  <c r="K13" i="1" s="1"/>
  <c r="H13" i="1"/>
</calcChain>
</file>

<file path=xl/sharedStrings.xml><?xml version="1.0" encoding="utf-8"?>
<sst xmlns="http://schemas.openxmlformats.org/spreadsheetml/2006/main" count="66" uniqueCount="45">
  <si>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</si>
  <si>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</si>
  <si>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</si>
  <si>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</si>
  <si>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</si>
  <si>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</si>
  <si>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</si>
  <si>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</si>
  <si>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</si>
  <si>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</si>
  <si>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</si>
  <si>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</si>
  <si>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</si>
  <si>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</si>
  <si>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Total ingresos adicionales</t>
  </si>
  <si>
    <t>LOSEP</t>
  </si>
  <si>
    <t>TOTAL DE REMUNERACIONES UNIFICADAS</t>
  </si>
  <si>
    <t>PERIODICIDAD DE ACTUALIZACIÓN DE LA INFORMACIÓN:</t>
  </si>
  <si>
    <t>MENSUAL</t>
  </si>
  <si>
    <t>UNIDAD POSEEDORA DE LA INFORMACION - LITERAL c):</t>
  </si>
  <si>
    <t>SECRETARIA-TESORERA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</si>
  <si>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</si>
  <si>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</si>
  <si>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</si>
  <si>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ELECCION POPULAR</t>
  </si>
  <si>
    <t>GRADO 9</t>
  </si>
  <si>
    <t xml:space="preserve">ESPINOZA AGUIAR  JOSE  FIDEL </t>
  </si>
  <si>
    <t>BALTAZARA GUILLCA</t>
  </si>
  <si>
    <t>JORGE PARAPI</t>
  </si>
  <si>
    <t>GREMIZA GALLO</t>
  </si>
  <si>
    <t>JORGE  SAETEROS</t>
  </si>
  <si>
    <t>NATALY TAIPE</t>
  </si>
  <si>
    <t>PRESIDENTE</t>
  </si>
  <si>
    <t>VOCAL  GADPRP</t>
  </si>
  <si>
    <t xml:space="preserve">TECNICA DE PLANIFICACION </t>
  </si>
  <si>
    <t xml:space="preserve">PERSONAL DE LIMPIEZA </t>
  </si>
  <si>
    <t>CODIGO DEL TRABAJO</t>
  </si>
  <si>
    <t>5.1.01.05</t>
  </si>
  <si>
    <t>7.1.01.05</t>
  </si>
  <si>
    <t>7.3.02.09</t>
  </si>
  <si>
    <t>NATALI TAIPE</t>
  </si>
  <si>
    <t>pumallacta1897@gmail.com</t>
  </si>
  <si>
    <t>CRUZ HERRERA</t>
  </si>
  <si>
    <t>LUIS YAMBA</t>
  </si>
  <si>
    <t xml:space="preserve"> (31/01/2017)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</si>
</sst>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7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0"/>
      <name val="Arial"/>
      <family val="2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2" borderId="0" xfId="0" applyFill="1"/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  <xf numFmtId="4" fontId="0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/>
    <xf numFmtId="0" fontId="5" fillId="5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/>
    <xf numFmtId="0" fontId="10" fillId="0" borderId="1" xfId="0" applyFont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/>
    <xf numFmtId="4" fontId="6" fillId="2" borderId="1" xfId="0" applyNumberFormat="1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0" borderId="2" xfId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umallacta189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42"/>
  <sheetViews>
    <sheetView tabSelected="1" topLeftCell="D1" zoomScaleNormal="100" workbookViewId="0">
      <selection activeCell="J14" sqref="J14:K14"/>
    </sheetView>
  </sheetViews>
  <sheetFormatPr baseColWidth="10" defaultColWidth="9.140625" defaultRowHeight="15" x14ac:dyDescent="0.25"/>
  <cols>
    <col min="1" max="1" width="6.28515625" customWidth="1"/>
    <col min="2" max="2" width="28.28515625" customWidth="1"/>
    <col min="3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6.85546875" customWidth="1"/>
    <col min="12" max="12" width="11.42578125" customWidth="1"/>
    <col min="13" max="36" width="11.42578125" style="1" customWidth="1"/>
    <col min="37" max="254" width="11.42578125" customWidth="1"/>
  </cols>
  <sheetData>
    <row r="1" spans="1:76" ht="33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</row>
    <row r="2" spans="1:76" ht="27.7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</row>
    <row r="3" spans="1:76" ht="31.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2" t="s">
        <v>3</v>
      </c>
      <c r="J3" s="32"/>
      <c r="K3" s="32"/>
    </row>
    <row r="4" spans="1:76" s="9" customFormat="1" ht="56.25" customHeight="1" x14ac:dyDescent="0.25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</row>
    <row r="5" spans="1:76" s="1" customFormat="1" x14ac:dyDescent="0.25">
      <c r="A5" s="3">
        <v>1</v>
      </c>
      <c r="B5" s="14" t="s">
        <v>26</v>
      </c>
      <c r="C5" s="15" t="s">
        <v>32</v>
      </c>
      <c r="D5" s="3" t="s">
        <v>15</v>
      </c>
      <c r="E5" s="17" t="s">
        <v>37</v>
      </c>
      <c r="F5" s="3" t="s">
        <v>24</v>
      </c>
      <c r="G5" s="18">
        <v>1000</v>
      </c>
      <c r="H5" s="8">
        <f>G5*12</f>
        <v>12000</v>
      </c>
      <c r="I5" s="18">
        <v>1000</v>
      </c>
      <c r="J5" s="8">
        <v>364</v>
      </c>
      <c r="K5" s="8">
        <f>H5+I5+J5</f>
        <v>13364</v>
      </c>
    </row>
    <row r="6" spans="1:76" s="1" customFormat="1" x14ac:dyDescent="0.25">
      <c r="A6" s="2">
        <v>2</v>
      </c>
      <c r="B6" s="14" t="s">
        <v>27</v>
      </c>
      <c r="C6" s="15" t="s">
        <v>33</v>
      </c>
      <c r="D6" s="3" t="s">
        <v>15</v>
      </c>
      <c r="E6" s="17" t="s">
        <v>37</v>
      </c>
      <c r="F6" s="3" t="s">
        <v>24</v>
      </c>
      <c r="G6" s="18">
        <v>400</v>
      </c>
      <c r="H6" s="8">
        <f t="shared" ref="H6:H12" si="0">G6*12</f>
        <v>4800</v>
      </c>
      <c r="I6" s="18">
        <v>400</v>
      </c>
      <c r="J6" s="8">
        <v>364</v>
      </c>
      <c r="K6" s="8">
        <f>H6+I6+J6</f>
        <v>5564</v>
      </c>
    </row>
    <row r="7" spans="1:76" s="1" customFormat="1" x14ac:dyDescent="0.25">
      <c r="A7" s="3">
        <v>3</v>
      </c>
      <c r="B7" s="14" t="s">
        <v>28</v>
      </c>
      <c r="C7" s="15" t="s">
        <v>33</v>
      </c>
      <c r="D7" s="3" t="s">
        <v>15</v>
      </c>
      <c r="E7" s="17" t="s">
        <v>37</v>
      </c>
      <c r="F7" s="3" t="s">
        <v>24</v>
      </c>
      <c r="G7" s="18">
        <v>400</v>
      </c>
      <c r="H7" s="8">
        <f t="shared" si="0"/>
        <v>4800</v>
      </c>
      <c r="I7" s="18">
        <v>400</v>
      </c>
      <c r="J7" s="8">
        <v>364</v>
      </c>
      <c r="K7" s="8">
        <f>H7+I7</f>
        <v>5200</v>
      </c>
    </row>
    <row r="8" spans="1:76" s="1" customFormat="1" x14ac:dyDescent="0.25">
      <c r="A8" s="3">
        <v>4</v>
      </c>
      <c r="B8" s="14" t="s">
        <v>29</v>
      </c>
      <c r="C8" s="15" t="s">
        <v>33</v>
      </c>
      <c r="D8" s="3" t="s">
        <v>15</v>
      </c>
      <c r="E8" s="17" t="s">
        <v>37</v>
      </c>
      <c r="F8" s="3" t="s">
        <v>24</v>
      </c>
      <c r="G8" s="18">
        <v>400</v>
      </c>
      <c r="H8" s="8">
        <f t="shared" si="0"/>
        <v>4800</v>
      </c>
      <c r="I8" s="18">
        <v>400</v>
      </c>
      <c r="J8" s="8">
        <v>364</v>
      </c>
      <c r="K8" s="8">
        <f>H8+I8</f>
        <v>5200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</row>
    <row r="9" spans="1:76" s="1" customFormat="1" x14ac:dyDescent="0.25">
      <c r="A9" s="2">
        <v>5</v>
      </c>
      <c r="B9" s="14" t="s">
        <v>30</v>
      </c>
      <c r="C9" s="15" t="s">
        <v>33</v>
      </c>
      <c r="D9" s="3" t="s">
        <v>15</v>
      </c>
      <c r="E9" s="17" t="s">
        <v>37</v>
      </c>
      <c r="F9" s="3" t="s">
        <v>24</v>
      </c>
      <c r="G9" s="18">
        <v>400</v>
      </c>
      <c r="H9" s="8">
        <f t="shared" si="0"/>
        <v>4800</v>
      </c>
      <c r="I9" s="18">
        <v>400</v>
      </c>
      <c r="J9" s="8">
        <v>364</v>
      </c>
      <c r="K9" s="8">
        <f>H9+I9+J9</f>
        <v>5564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</row>
    <row r="10" spans="1:76" s="1" customFormat="1" x14ac:dyDescent="0.25">
      <c r="A10" s="3">
        <v>6</v>
      </c>
      <c r="B10" s="14" t="s">
        <v>31</v>
      </c>
      <c r="C10" s="15" t="s">
        <v>20</v>
      </c>
      <c r="D10" s="3" t="s">
        <v>15</v>
      </c>
      <c r="E10" s="17" t="s">
        <v>37</v>
      </c>
      <c r="F10" s="3" t="s">
        <v>25</v>
      </c>
      <c r="G10" s="18">
        <v>600</v>
      </c>
      <c r="H10" s="8">
        <f t="shared" si="0"/>
        <v>7200</v>
      </c>
      <c r="I10" s="18">
        <v>600</v>
      </c>
      <c r="J10" s="8">
        <v>364</v>
      </c>
      <c r="K10" s="8">
        <f>H10+I10</f>
        <v>7800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</row>
    <row r="11" spans="1:76" s="1" customFormat="1" x14ac:dyDescent="0.25">
      <c r="A11" s="3">
        <v>7</v>
      </c>
      <c r="B11" s="14" t="s">
        <v>42</v>
      </c>
      <c r="C11" s="15" t="s">
        <v>34</v>
      </c>
      <c r="D11" s="3" t="s">
        <v>15</v>
      </c>
      <c r="E11" s="17" t="s">
        <v>38</v>
      </c>
      <c r="F11" s="3" t="s">
        <v>25</v>
      </c>
      <c r="G11" s="18">
        <v>900</v>
      </c>
      <c r="H11" s="8">
        <f t="shared" si="0"/>
        <v>10800</v>
      </c>
      <c r="I11" s="18">
        <v>825</v>
      </c>
      <c r="J11" s="8">
        <v>187</v>
      </c>
      <c r="K11" s="8">
        <f>H11+I11+J11</f>
        <v>11812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</row>
    <row r="12" spans="1:76" s="1" customFormat="1" ht="22.5" customHeight="1" x14ac:dyDescent="0.25">
      <c r="A12" s="3">
        <v>8</v>
      </c>
      <c r="B12" s="14" t="s">
        <v>43</v>
      </c>
      <c r="C12" s="16" t="s">
        <v>35</v>
      </c>
      <c r="D12" s="3" t="s">
        <v>36</v>
      </c>
      <c r="E12" s="17" t="s">
        <v>39</v>
      </c>
      <c r="F12" s="3" t="s">
        <v>25</v>
      </c>
      <c r="G12" s="19">
        <v>375</v>
      </c>
      <c r="H12" s="8">
        <f t="shared" si="0"/>
        <v>4500</v>
      </c>
      <c r="I12" s="19">
        <v>375</v>
      </c>
      <c r="J12" s="8">
        <v>187</v>
      </c>
      <c r="K12" s="8">
        <f>H12+I12+J12</f>
        <v>5062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</row>
    <row r="13" spans="1:76" s="1" customFormat="1" ht="15.75" customHeight="1" x14ac:dyDescent="0.25">
      <c r="A13" s="33" t="s">
        <v>16</v>
      </c>
      <c r="B13" s="34"/>
      <c r="C13" s="35"/>
      <c r="D13" s="13"/>
      <c r="E13" s="13"/>
      <c r="F13" s="13"/>
      <c r="G13" s="20">
        <f>G5+G6+G7+G8+G9+G10+G11+G12</f>
        <v>4475</v>
      </c>
      <c r="H13" s="21">
        <f>H5+H6+H7+H8+H9+H10+H11+H12</f>
        <v>53700</v>
      </c>
      <c r="I13" s="21">
        <f>I5+I6+I7+I8+I9+I10+I11+I12</f>
        <v>4400</v>
      </c>
      <c r="J13" s="12">
        <f>J5+J6+J7+J8+J9+J10+J11+J12</f>
        <v>2558</v>
      </c>
      <c r="K13" s="21">
        <f>K5+K6+K7+K8+K9+K10+K11+K12</f>
        <v>59566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</row>
    <row r="14" spans="1:76" ht="22.5" customHeight="1" x14ac:dyDescent="0.25">
      <c r="A14" s="22" t="b">
        <f>J13=J5+J6+J7+J8+J9++J10+J11+J12</f>
        <v>1</v>
      </c>
      <c r="B14" s="23"/>
      <c r="C14" s="23"/>
      <c r="D14" s="23"/>
      <c r="E14" s="23"/>
      <c r="F14" s="23"/>
      <c r="G14" s="23"/>
      <c r="H14" s="23"/>
      <c r="I14" s="24"/>
      <c r="J14" s="25" t="s">
        <v>44</v>
      </c>
      <c r="K14" s="2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</row>
    <row r="15" spans="1:76" ht="24" customHeight="1" x14ac:dyDescent="0.25">
      <c r="A15" s="22" t="s">
        <v>17</v>
      </c>
      <c r="B15" s="23"/>
      <c r="C15" s="23"/>
      <c r="D15" s="23"/>
      <c r="E15" s="23"/>
      <c r="F15" s="23"/>
      <c r="G15" s="23"/>
      <c r="H15" s="23"/>
      <c r="I15" s="24"/>
      <c r="J15" s="25" t="s">
        <v>18</v>
      </c>
      <c r="K15" s="2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</row>
    <row r="16" spans="1:76" ht="38.25" customHeight="1" x14ac:dyDescent="0.25">
      <c r="A16" s="22" t="s">
        <v>19</v>
      </c>
      <c r="B16" s="23"/>
      <c r="C16" s="23"/>
      <c r="D16" s="23"/>
      <c r="E16" s="23"/>
      <c r="F16" s="23"/>
      <c r="G16" s="23"/>
      <c r="H16" s="23"/>
      <c r="I16" s="24"/>
      <c r="J16" s="27" t="s">
        <v>20</v>
      </c>
      <c r="K16" s="28"/>
      <c r="L16" s="1"/>
    </row>
    <row r="17" spans="1:12" ht="29.25" customHeight="1" x14ac:dyDescent="0.25">
      <c r="A17" s="22" t="s">
        <v>21</v>
      </c>
      <c r="B17" s="23"/>
      <c r="C17" s="23"/>
      <c r="D17" s="23"/>
      <c r="E17" s="23"/>
      <c r="F17" s="23"/>
      <c r="G17" s="23"/>
      <c r="H17" s="23"/>
      <c r="I17" s="24"/>
      <c r="J17" s="25" t="s">
        <v>40</v>
      </c>
      <c r="K17" s="26"/>
      <c r="L17" s="1"/>
    </row>
    <row r="18" spans="1:12" ht="29.25" customHeight="1" x14ac:dyDescent="0.25">
      <c r="A18" s="22" t="s">
        <v>22</v>
      </c>
      <c r="B18" s="23"/>
      <c r="C18" s="23"/>
      <c r="D18" s="23"/>
      <c r="E18" s="23"/>
      <c r="F18" s="23"/>
      <c r="G18" s="23"/>
      <c r="H18" s="23"/>
      <c r="I18" s="24"/>
      <c r="J18" s="29" t="s">
        <v>41</v>
      </c>
      <c r="K18" s="30"/>
      <c r="L18" s="1"/>
    </row>
    <row r="19" spans="1:12" ht="29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25">
        <v>33024833</v>
      </c>
      <c r="K19" s="26"/>
      <c r="L19" s="1"/>
    </row>
    <row r="20" spans="1:12" ht="12.75" customHeight="1" x14ac:dyDescent="0.25">
      <c r="A20" s="4"/>
      <c r="B20" s="4"/>
      <c r="C20" s="5"/>
      <c r="D20" s="5"/>
      <c r="E20" s="5"/>
      <c r="F20" s="5"/>
      <c r="G20" s="5"/>
      <c r="H20" s="1"/>
      <c r="I20" s="1"/>
      <c r="J20" s="1"/>
      <c r="K20" s="1"/>
      <c r="L20" s="1"/>
    </row>
    <row r="21" spans="1:12" s="1" customFormat="1" x14ac:dyDescent="0.25">
      <c r="A21" s="10"/>
      <c r="B21" s="10"/>
    </row>
    <row r="22" spans="1:12" s="1" customFormat="1" x14ac:dyDescent="0.25"/>
    <row r="23" spans="1:12" s="1" customFormat="1" x14ac:dyDescent="0.25"/>
    <row r="24" spans="1:12" s="1" customFormat="1" x14ac:dyDescent="0.25"/>
    <row r="25" spans="1:12" s="1" customFormat="1" x14ac:dyDescent="0.25"/>
    <row r="26" spans="1:12" s="1" customFormat="1" x14ac:dyDescent="0.25"/>
    <row r="27" spans="1:12" s="1" customFormat="1" x14ac:dyDescent="0.25"/>
    <row r="28" spans="1:12" s="1" customFormat="1" x14ac:dyDescent="0.25"/>
    <row r="29" spans="1:12" s="1" customFormat="1" x14ac:dyDescent="0.25"/>
    <row r="30" spans="1:12" s="1" customFormat="1" x14ac:dyDescent="0.25"/>
    <row r="31" spans="1:12" s="1" customFormat="1" x14ac:dyDescent="0.25"/>
    <row r="32" spans="1:1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</sheetData>
  <mergeCells count="17">
    <mergeCell ref="A2:K2"/>
    <mergeCell ref="A1:K1"/>
    <mergeCell ref="I3:K3"/>
    <mergeCell ref="A14:I14"/>
    <mergeCell ref="A15:I15"/>
    <mergeCell ref="A13:C13"/>
    <mergeCell ref="A3:H3"/>
    <mergeCell ref="A18:I18"/>
    <mergeCell ref="A19:I19"/>
    <mergeCell ref="J14:K14"/>
    <mergeCell ref="J15:K15"/>
    <mergeCell ref="J16:K16"/>
    <mergeCell ref="J17:K17"/>
    <mergeCell ref="J18:K18"/>
    <mergeCell ref="J19:K19"/>
    <mergeCell ref="A16:I16"/>
    <mergeCell ref="A17:I17"/>
  </mergeCells>
  <hyperlinks>
    <hyperlink ref="J18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enro</vt:lpstr>
      <vt:lpstr>enro!Área_de_impresión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Lobillo</cp:lastModifiedBy>
  <cp:revision/>
  <dcterms:created xsi:type="dcterms:W3CDTF">2011-04-19T14:26:13Z</dcterms:created>
  <dcterms:modified xsi:type="dcterms:W3CDTF">2018-03-05T20:56:02Z</dcterms:modified>
</cp:coreProperties>
</file>